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auris\ProjektiLL\AKTUĀLI PROJEKTI\Valmiera iela 10, Cēsis\Gala\"/>
    </mc:Choice>
  </mc:AlternateContent>
  <xr:revisionPtr revIDLastSave="0" documentId="13_ncr:1_{A8652C37-86E4-4F34-9ECE-AA74A7CC27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ūvdarbu apjom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50" i="1"/>
  <c r="D47" i="1"/>
  <c r="D44" i="1"/>
  <c r="D46" i="1"/>
  <c r="D15" i="1"/>
  <c r="D14" i="1" l="1"/>
</calcChain>
</file>

<file path=xl/sharedStrings.xml><?xml version="1.0" encoding="utf-8"?>
<sst xmlns="http://schemas.openxmlformats.org/spreadsheetml/2006/main" count="95" uniqueCount="54">
  <si>
    <t>Darba nosaukums</t>
  </si>
  <si>
    <t>Mērvienība</t>
  </si>
  <si>
    <t>Daudzums</t>
  </si>
  <si>
    <t>Montāžas darbi</t>
  </si>
  <si>
    <t>SAT</t>
  </si>
  <si>
    <t>t.m</t>
  </si>
  <si>
    <t>gb</t>
  </si>
  <si>
    <t>Kabeļu divdaļīga PVC aizargcaurule DN110, 750N un tās montāža</t>
  </si>
  <si>
    <t>Gofrēta vadu aizsargcaurule D16 un tās montāža</t>
  </si>
  <si>
    <t>Nr.p.k</t>
  </si>
  <si>
    <t xml:space="preserve">Siltumtrases signalizācijas pieslēguma kabelis ar kārbu un tā montāža </t>
  </si>
  <si>
    <t>kompl.</t>
  </si>
  <si>
    <t>Signāllentas montāža gruntī</t>
  </si>
  <si>
    <t>Metināto šuvju pārbaude ar ultraskaņas pārbaudes metodi</t>
  </si>
  <si>
    <t>Hidrauliskā pārbaude 16 bar.</t>
  </si>
  <si>
    <t>Sistēmas skalošana</t>
  </si>
  <si>
    <t>Dokumentācijas noformēšana un trases uzmērīšana</t>
  </si>
  <si>
    <t>Mezgls "A"</t>
  </si>
  <si>
    <t>Montāžas palīgmateriāli</t>
  </si>
  <si>
    <t>Mezgls "B"</t>
  </si>
  <si>
    <t>Mezgls "C"</t>
  </si>
  <si>
    <t>Termonosēdošā PE uzmava ∅125 un tās montāža</t>
  </si>
  <si>
    <t>Bituma hidroizolācijas montāža</t>
  </si>
  <si>
    <t>Elastīgais ievads ēkā D125 un tā montāža</t>
  </si>
  <si>
    <t>Zemes darbi</t>
  </si>
  <si>
    <t xml:space="preserve">Tranšejas rakšana ar ekskavatoru </t>
  </si>
  <si>
    <t xml:space="preserve">Tranšejas rakšana ar rokām komunikāciju tuvumā </t>
  </si>
  <si>
    <t>Smilts 0/8 tranšejas pamatnes ierīkošana 150 mm zem cauruļvadiem un cauruļu apbēršana ar pievestu smilti 0/8 ar ekskavatoru, planēšanu ar rokām un sekojošu blietēšanu pa kārtām 0,2m</t>
  </si>
  <si>
    <t xml:space="preserve">Tranšejas aizbēršana ar minerālgrunti ar buldozeru, blietējot pa kārtām ar elektroblieti </t>
  </si>
  <si>
    <t>Izraktās minerālgrunts aizvešana</t>
  </si>
  <si>
    <t>Dolomīta šķembu 0/45 pabēršana</t>
  </si>
  <si>
    <t>Asfaltbetona seguma atjaunošana, ar ceļa apmali</t>
  </si>
  <si>
    <t>Melnzemes planēšana ar rokām biezumā līdz 150mm, zālāju sēšana izbūvētās trases vietā</t>
  </si>
  <si>
    <t>Tranšejas atbalsta sienu montāža</t>
  </si>
  <si>
    <t>vieta</t>
  </si>
  <si>
    <r>
      <t>Rūpnieciski izolēta tērauda caurule Ø48/125 (2 sērija, izolācijas siltumvadītspēja 0,026 W/m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K) ar iebūvētu uzraudzības signalizāciju "LOGSTOR"  un tās montāža gruntī</t>
    </r>
  </si>
  <si>
    <r>
      <t>Rūpnieciski izolētas tērauda caurules Ø48/125 (2 sērija, izolācijas siltumvadītspēja 0,026 W/m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K) līkums 90 grādos (1.0x1.0), </t>
    </r>
    <r>
      <rPr>
        <u/>
        <sz val="12"/>
        <rFont val="Times New Roman"/>
        <family val="1"/>
        <charset val="186"/>
      </rPr>
      <t>horizontāls</t>
    </r>
    <r>
      <rPr>
        <sz val="12"/>
        <rFont val="Times New Roman"/>
        <family val="1"/>
        <charset val="186"/>
      </rPr>
      <t xml:space="preserve"> ar iebūvētu uzraudzības signalizāciju "LOGSTOR" un tā montāža gruntī </t>
    </r>
  </si>
  <si>
    <t>Metinātie savienojumi Ø48/125 un metināto savienojumu izolācija</t>
  </si>
  <si>
    <t>Kompensācijas spilvens 1000X15X200 un tā montāža gruntī</t>
  </si>
  <si>
    <t>Pievienojums esošajiem siltumtīkliem DN300 - DN40, ar zemspiediena iegriešanas tehnoloģiju "LOGSTOR"</t>
  </si>
  <si>
    <t>Karstās iegriešanās ventilis DN40 un tāmontāža</t>
  </si>
  <si>
    <t>Atzara līkums Ø48/125 un tā montāža</t>
  </si>
  <si>
    <t>Atzara uzmava Ø450 - Ø125 un tā montāža</t>
  </si>
  <si>
    <t>Rūpnieciski izolēti vārsti ar 1 servisa krānu ∅48/125 - ∅26/110(DN20) - ∅42/110- ∅48/125 (2. sērija, izolācijas siltumvadītspēja 0.026 W/m2K) ar iebūvētu uzraudzības signalizāciju, H=592mm "LOGSTOR" un tās montāža gruntī</t>
  </si>
  <si>
    <t>Metāla lūkas vāks, D700, 12.5t un tā montāža</t>
  </si>
  <si>
    <t>Dzelzbetona papildus gredzens ∅910X200 KO-20 un tā montāža</t>
  </si>
  <si>
    <t>Dzelzbetona groda pārsedze, D1000, KCP-10S un tā montāža</t>
  </si>
  <si>
    <t>Pamatu bloks FBS 12-4-3S un tā montāža</t>
  </si>
  <si>
    <t xml:space="preserve">Gala uzmava Ø48/125 un tā montāža </t>
  </si>
  <si>
    <t xml:space="preserve">PE, ruberoīds vai līdzīgs materiāls un tā montāža </t>
  </si>
  <si>
    <r>
      <t>m</t>
    </r>
    <r>
      <rPr>
        <vertAlign val="superscript"/>
        <sz val="12"/>
        <rFont val="Times New Roman"/>
        <family val="1"/>
        <charset val="186"/>
      </rPr>
      <t>3</t>
    </r>
  </si>
  <si>
    <r>
      <t>m</t>
    </r>
    <r>
      <rPr>
        <vertAlign val="superscript"/>
        <sz val="12"/>
        <rFont val="Times New Roman"/>
        <family val="1"/>
        <charset val="186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</si>
  <si>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r>
      <t>m</t>
    </r>
    <r>
      <rPr>
        <vertAlign val="superscript"/>
        <sz val="12"/>
        <rFont val="Times New Roman"/>
        <family val="1"/>
        <charset val="186"/>
      </rPr>
      <t>2</t>
    </r>
  </si>
  <si>
    <r>
      <t>m</t>
    </r>
    <r>
      <rPr>
        <vertAlign val="superscript"/>
        <sz val="12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</si>
</sst>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8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Parasts" xfId="0" builtinId="0"/>
    <cellStyle name="Parasts 2" xfId="1" xr:uid="{F4F907B2-9C63-462D-A293-C6552ABFFCF0}"/>
    <cellStyle name="Parasts 2 2 2" xfId="2" xr:uid="{269CDFFB-334F-4F0F-BCBA-FCA0A08D6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view="pageLayout" zoomScale="115" zoomScaleNormal="100" zoomScalePageLayoutView="115" workbookViewId="0">
      <selection activeCell="B6" sqref="B6"/>
    </sheetView>
  </sheetViews>
  <sheetFormatPr defaultColWidth="42.5703125" defaultRowHeight="15.75" x14ac:dyDescent="0.25"/>
  <cols>
    <col min="1" max="1" width="4.42578125" style="15" customWidth="1"/>
    <col min="2" max="2" width="73.42578125" style="16" customWidth="1"/>
    <col min="3" max="4" width="10" style="9" customWidth="1"/>
    <col min="5" max="16384" width="42.5703125" style="9"/>
  </cols>
  <sheetData>
    <row r="1" spans="1:4" ht="76.5" customHeight="1" x14ac:dyDescent="0.25">
      <c r="A1" s="7" t="s">
        <v>9</v>
      </c>
      <c r="B1" s="8" t="s">
        <v>0</v>
      </c>
      <c r="C1" s="7" t="s">
        <v>1</v>
      </c>
      <c r="D1" s="7" t="s">
        <v>2</v>
      </c>
    </row>
    <row r="2" spans="1:4" ht="14.1" customHeight="1" x14ac:dyDescent="0.25">
      <c r="A2" s="1">
        <v>1</v>
      </c>
      <c r="B2" s="1">
        <v>2</v>
      </c>
      <c r="C2" s="1">
        <v>3</v>
      </c>
      <c r="D2" s="1">
        <v>4</v>
      </c>
    </row>
    <row r="3" spans="1:4" ht="14.1" customHeight="1" x14ac:dyDescent="0.25">
      <c r="A3" s="30" t="s">
        <v>3</v>
      </c>
      <c r="B3" s="30"/>
      <c r="C3" s="30"/>
      <c r="D3" s="30"/>
    </row>
    <row r="4" spans="1:4" ht="14.1" customHeight="1" x14ac:dyDescent="0.25">
      <c r="A4" s="31" t="s">
        <v>4</v>
      </c>
      <c r="B4" s="31"/>
      <c r="C4" s="31"/>
      <c r="D4" s="31"/>
    </row>
    <row r="5" spans="1:4" ht="56.85" customHeight="1" x14ac:dyDescent="0.25">
      <c r="A5" s="10">
        <v>1</v>
      </c>
      <c r="B5" s="2" t="s">
        <v>35</v>
      </c>
      <c r="C5" s="11" t="s">
        <v>5</v>
      </c>
      <c r="D5" s="20">
        <v>73</v>
      </c>
    </row>
    <row r="6" spans="1:4" ht="56.85" customHeight="1" x14ac:dyDescent="0.25">
      <c r="A6" s="10">
        <v>2</v>
      </c>
      <c r="B6" s="4" t="s">
        <v>36</v>
      </c>
      <c r="C6" s="11" t="s">
        <v>6</v>
      </c>
      <c r="D6" s="11">
        <v>4</v>
      </c>
    </row>
    <row r="7" spans="1:4" ht="17.100000000000001" customHeight="1" x14ac:dyDescent="0.25">
      <c r="A7" s="10">
        <v>3</v>
      </c>
      <c r="B7" s="2" t="s">
        <v>37</v>
      </c>
      <c r="C7" s="11" t="s">
        <v>6</v>
      </c>
      <c r="D7" s="12">
        <v>22</v>
      </c>
    </row>
    <row r="8" spans="1:4" ht="17.100000000000001" customHeight="1" x14ac:dyDescent="0.25">
      <c r="A8" s="10">
        <v>4</v>
      </c>
      <c r="B8" s="13" t="s">
        <v>38</v>
      </c>
      <c r="C8" s="11" t="s">
        <v>6</v>
      </c>
      <c r="D8" s="11">
        <v>13</v>
      </c>
    </row>
    <row r="9" spans="1:4" ht="17.100000000000001" customHeight="1" x14ac:dyDescent="0.25">
      <c r="A9" s="10">
        <v>5</v>
      </c>
      <c r="B9" s="13" t="s">
        <v>7</v>
      </c>
      <c r="C9" s="11" t="s">
        <v>5</v>
      </c>
      <c r="D9" s="11">
        <v>8</v>
      </c>
    </row>
    <row r="10" spans="1:4" ht="17.100000000000001" customHeight="1" x14ac:dyDescent="0.25">
      <c r="A10" s="10">
        <v>6</v>
      </c>
      <c r="B10" s="13" t="s">
        <v>8</v>
      </c>
      <c r="C10" s="11" t="s">
        <v>5</v>
      </c>
      <c r="D10" s="11">
        <v>1</v>
      </c>
    </row>
    <row r="11" spans="1:4" ht="17.100000000000001" customHeight="1" x14ac:dyDescent="0.25">
      <c r="A11" s="10">
        <v>7</v>
      </c>
      <c r="B11" s="4" t="s">
        <v>10</v>
      </c>
      <c r="C11" s="11" t="s">
        <v>11</v>
      </c>
      <c r="D11" s="10">
        <v>1</v>
      </c>
    </row>
    <row r="12" spans="1:4" ht="17.100000000000001" customHeight="1" x14ac:dyDescent="0.25">
      <c r="A12" s="10">
        <v>8</v>
      </c>
      <c r="B12" s="2" t="s">
        <v>12</v>
      </c>
      <c r="C12" s="11" t="s">
        <v>5</v>
      </c>
      <c r="D12" s="20">
        <f>D5</f>
        <v>73</v>
      </c>
    </row>
    <row r="13" spans="1:4" ht="17.100000000000001" customHeight="1" x14ac:dyDescent="0.25">
      <c r="A13" s="10">
        <v>9</v>
      </c>
      <c r="B13" s="17" t="s">
        <v>13</v>
      </c>
      <c r="C13" s="11" t="s">
        <v>6</v>
      </c>
      <c r="D13" s="12">
        <v>22</v>
      </c>
    </row>
    <row r="14" spans="1:4" ht="17.100000000000001" customHeight="1" x14ac:dyDescent="0.25">
      <c r="A14" s="10">
        <v>10</v>
      </c>
      <c r="B14" s="4" t="s">
        <v>14</v>
      </c>
      <c r="C14" s="11" t="s">
        <v>5</v>
      </c>
      <c r="D14" s="20">
        <f>D12</f>
        <v>73</v>
      </c>
    </row>
    <row r="15" spans="1:4" ht="17.100000000000001" customHeight="1" x14ac:dyDescent="0.25">
      <c r="A15" s="10">
        <v>11</v>
      </c>
      <c r="B15" s="4" t="s">
        <v>15</v>
      </c>
      <c r="C15" s="11" t="s">
        <v>5</v>
      </c>
      <c r="D15" s="20">
        <f>D12</f>
        <v>73</v>
      </c>
    </row>
    <row r="16" spans="1:4" ht="17.100000000000001" customHeight="1" x14ac:dyDescent="0.25">
      <c r="A16" s="10">
        <v>12</v>
      </c>
      <c r="B16" s="2" t="s">
        <v>18</v>
      </c>
      <c r="C16" s="3" t="s">
        <v>11</v>
      </c>
      <c r="D16" s="19">
        <v>1</v>
      </c>
    </row>
    <row r="17" spans="1:4" ht="17.100000000000001" customHeight="1" x14ac:dyDescent="0.25">
      <c r="A17" s="10">
        <v>13</v>
      </c>
      <c r="B17" s="4" t="s">
        <v>16</v>
      </c>
      <c r="C17" s="3" t="s">
        <v>11</v>
      </c>
      <c r="D17" s="3">
        <v>1</v>
      </c>
    </row>
    <row r="18" spans="1:4" ht="14.1" customHeight="1" x14ac:dyDescent="0.25">
      <c r="A18" s="31" t="s">
        <v>17</v>
      </c>
      <c r="B18" s="31"/>
      <c r="C18" s="31"/>
      <c r="D18" s="31"/>
    </row>
    <row r="19" spans="1:4" ht="33.950000000000003" customHeight="1" x14ac:dyDescent="0.25">
      <c r="A19" s="10">
        <v>14</v>
      </c>
      <c r="B19" s="4" t="s">
        <v>39</v>
      </c>
      <c r="C19" s="3" t="s">
        <v>34</v>
      </c>
      <c r="D19" s="3">
        <v>2</v>
      </c>
    </row>
    <row r="20" spans="1:4" ht="17.100000000000001" customHeight="1" x14ac:dyDescent="0.25">
      <c r="A20" s="10">
        <v>15</v>
      </c>
      <c r="B20" s="4" t="s">
        <v>40</v>
      </c>
      <c r="C20" s="11" t="s">
        <v>6</v>
      </c>
      <c r="D20" s="11">
        <v>2</v>
      </c>
    </row>
    <row r="21" spans="1:4" ht="17.100000000000001" customHeight="1" x14ac:dyDescent="0.25">
      <c r="A21" s="10">
        <v>16</v>
      </c>
      <c r="B21" s="4" t="s">
        <v>41</v>
      </c>
      <c r="C21" s="11" t="s">
        <v>6</v>
      </c>
      <c r="D21" s="11">
        <v>2</v>
      </c>
    </row>
    <row r="22" spans="1:4" ht="17.100000000000001" customHeight="1" x14ac:dyDescent="0.25">
      <c r="A22" s="10">
        <v>17</v>
      </c>
      <c r="B22" s="4" t="s">
        <v>42</v>
      </c>
      <c r="C22" s="11" t="s">
        <v>6</v>
      </c>
      <c r="D22" s="11">
        <v>2</v>
      </c>
    </row>
    <row r="23" spans="1:4" ht="17.100000000000001" customHeight="1" x14ac:dyDescent="0.25">
      <c r="A23" s="10">
        <v>18</v>
      </c>
      <c r="B23" s="4" t="s">
        <v>21</v>
      </c>
      <c r="C23" s="11" t="s">
        <v>6</v>
      </c>
      <c r="D23" s="11">
        <v>2</v>
      </c>
    </row>
    <row r="24" spans="1:4" ht="17.100000000000001" customHeight="1" x14ac:dyDescent="0.25">
      <c r="A24" s="10">
        <v>19</v>
      </c>
      <c r="B24" s="2" t="s">
        <v>18</v>
      </c>
      <c r="C24" s="3" t="s">
        <v>11</v>
      </c>
      <c r="D24" s="12">
        <v>1</v>
      </c>
    </row>
    <row r="25" spans="1:4" ht="14.1" customHeight="1" x14ac:dyDescent="0.25">
      <c r="A25" s="31" t="s">
        <v>19</v>
      </c>
      <c r="B25" s="31"/>
      <c r="C25" s="31"/>
      <c r="D25" s="31"/>
    </row>
    <row r="26" spans="1:4" ht="70.7" customHeight="1" x14ac:dyDescent="0.25">
      <c r="A26" s="10">
        <v>20</v>
      </c>
      <c r="B26" s="4" t="s">
        <v>43</v>
      </c>
      <c r="C26" s="11" t="s">
        <v>6</v>
      </c>
      <c r="D26" s="3">
        <v>2</v>
      </c>
    </row>
    <row r="27" spans="1:4" ht="17.100000000000001" customHeight="1" x14ac:dyDescent="0.25">
      <c r="A27" s="10">
        <v>21</v>
      </c>
      <c r="B27" s="6" t="s">
        <v>44</v>
      </c>
      <c r="C27" s="11" t="s">
        <v>6</v>
      </c>
      <c r="D27" s="11">
        <v>1</v>
      </c>
    </row>
    <row r="28" spans="1:4" ht="17.100000000000001" customHeight="1" x14ac:dyDescent="0.25">
      <c r="A28" s="10">
        <v>22</v>
      </c>
      <c r="B28" s="14" t="s">
        <v>45</v>
      </c>
      <c r="C28" s="11" t="s">
        <v>6</v>
      </c>
      <c r="D28" s="11">
        <v>1</v>
      </c>
    </row>
    <row r="29" spans="1:4" ht="17.100000000000001" customHeight="1" x14ac:dyDescent="0.25">
      <c r="A29" s="10">
        <v>23</v>
      </c>
      <c r="B29" s="4" t="s">
        <v>46</v>
      </c>
      <c r="C29" s="11" t="s">
        <v>6</v>
      </c>
      <c r="D29" s="11">
        <v>1</v>
      </c>
    </row>
    <row r="30" spans="1:4" ht="17.100000000000001" customHeight="1" x14ac:dyDescent="0.25">
      <c r="A30" s="10">
        <v>24</v>
      </c>
      <c r="B30" s="4" t="s">
        <v>47</v>
      </c>
      <c r="C30" s="11" t="s">
        <v>6</v>
      </c>
      <c r="D30" s="11">
        <v>2</v>
      </c>
    </row>
    <row r="31" spans="1:4" ht="17.100000000000001" customHeight="1" x14ac:dyDescent="0.25">
      <c r="A31" s="10">
        <v>25</v>
      </c>
      <c r="B31" s="4" t="s">
        <v>21</v>
      </c>
      <c r="C31" s="11" t="s">
        <v>6</v>
      </c>
      <c r="D31" s="11">
        <v>4</v>
      </c>
    </row>
    <row r="32" spans="1:4" ht="17.100000000000001" customHeight="1" x14ac:dyDescent="0.25">
      <c r="A32" s="10">
        <v>26</v>
      </c>
      <c r="B32" s="2" t="s">
        <v>18</v>
      </c>
      <c r="C32" s="11" t="s">
        <v>11</v>
      </c>
      <c r="D32" s="12">
        <v>1</v>
      </c>
    </row>
    <row r="33" spans="1:4" ht="15.75" customHeight="1" x14ac:dyDescent="0.25">
      <c r="A33" s="31" t="s">
        <v>20</v>
      </c>
      <c r="B33" s="31"/>
      <c r="C33" s="31"/>
      <c r="D33" s="31"/>
    </row>
    <row r="34" spans="1:4" x14ac:dyDescent="0.25">
      <c r="A34" s="10">
        <v>27</v>
      </c>
      <c r="B34" s="5" t="s">
        <v>23</v>
      </c>
      <c r="C34" s="11" t="s">
        <v>6</v>
      </c>
      <c r="D34" s="11">
        <v>2</v>
      </c>
    </row>
    <row r="35" spans="1:4" x14ac:dyDescent="0.25">
      <c r="A35" s="10">
        <v>28</v>
      </c>
      <c r="B35" s="5" t="s">
        <v>22</v>
      </c>
      <c r="C35" s="11" t="s">
        <v>6</v>
      </c>
      <c r="D35" s="11">
        <v>2</v>
      </c>
    </row>
    <row r="36" spans="1:4" ht="76.5" customHeight="1" x14ac:dyDescent="0.25">
      <c r="A36" s="7" t="s">
        <v>9</v>
      </c>
      <c r="B36" s="8" t="s">
        <v>0</v>
      </c>
      <c r="C36" s="7" t="s">
        <v>1</v>
      </c>
      <c r="D36" s="7" t="s">
        <v>2</v>
      </c>
    </row>
    <row r="37" spans="1:4" x14ac:dyDescent="0.25">
      <c r="A37" s="1">
        <v>1</v>
      </c>
      <c r="B37" s="1">
        <v>2</v>
      </c>
      <c r="C37" s="1">
        <v>3</v>
      </c>
      <c r="D37" s="1">
        <v>4</v>
      </c>
    </row>
    <row r="38" spans="1:4" ht="17.100000000000001" customHeight="1" x14ac:dyDescent="0.25">
      <c r="A38" s="30" t="s">
        <v>3</v>
      </c>
      <c r="B38" s="30"/>
      <c r="C38" s="30"/>
      <c r="D38" s="30"/>
    </row>
    <row r="39" spans="1:4" ht="15.75" customHeight="1" x14ac:dyDescent="0.25">
      <c r="A39" s="10">
        <v>29</v>
      </c>
      <c r="B39" s="2" t="s">
        <v>48</v>
      </c>
      <c r="C39" s="11" t="s">
        <v>6</v>
      </c>
      <c r="D39" s="11">
        <v>2</v>
      </c>
    </row>
    <row r="40" spans="1:4" ht="15.75" customHeight="1" x14ac:dyDescent="0.25">
      <c r="A40" s="10">
        <v>30</v>
      </c>
      <c r="B40" s="2" t="s">
        <v>49</v>
      </c>
      <c r="C40" s="11" t="s">
        <v>6</v>
      </c>
      <c r="D40" s="11">
        <v>2</v>
      </c>
    </row>
    <row r="41" spans="1:4" x14ac:dyDescent="0.25">
      <c r="A41" s="10">
        <v>31</v>
      </c>
      <c r="B41" s="18" t="s">
        <v>18</v>
      </c>
      <c r="C41" s="11" t="s">
        <v>11</v>
      </c>
      <c r="D41" s="12">
        <v>1</v>
      </c>
    </row>
    <row r="42" spans="1:4" ht="17.100000000000001" customHeight="1" x14ac:dyDescent="0.25">
      <c r="A42" s="27" t="s">
        <v>24</v>
      </c>
      <c r="B42" s="28"/>
      <c r="C42" s="28"/>
      <c r="D42" s="29"/>
    </row>
    <row r="43" spans="1:4" ht="18.75" x14ac:dyDescent="0.25">
      <c r="A43" s="10">
        <v>32</v>
      </c>
      <c r="B43" s="21" t="s">
        <v>25</v>
      </c>
      <c r="C43" s="22" t="s">
        <v>50</v>
      </c>
      <c r="D43" s="22">
        <v>98</v>
      </c>
    </row>
    <row r="44" spans="1:4" ht="18.75" x14ac:dyDescent="0.25">
      <c r="A44" s="10">
        <v>33</v>
      </c>
      <c r="B44" s="21" t="s">
        <v>26</v>
      </c>
      <c r="C44" s="22" t="s">
        <v>50</v>
      </c>
      <c r="D44" s="23">
        <f>ROUND(0.8*5*1,1)</f>
        <v>4</v>
      </c>
    </row>
    <row r="45" spans="1:4" ht="47.25" x14ac:dyDescent="0.25">
      <c r="A45" s="10">
        <v>34</v>
      </c>
      <c r="B45" s="21" t="s">
        <v>27</v>
      </c>
      <c r="C45" s="22" t="s">
        <v>51</v>
      </c>
      <c r="D45" s="22">
        <v>68</v>
      </c>
    </row>
    <row r="46" spans="1:4" ht="31.5" x14ac:dyDescent="0.25">
      <c r="A46" s="10">
        <v>35</v>
      </c>
      <c r="B46" s="21" t="s">
        <v>28</v>
      </c>
      <c r="C46" s="22" t="s">
        <v>51</v>
      </c>
      <c r="D46" s="23">
        <f>D43+D44-D45</f>
        <v>34</v>
      </c>
    </row>
    <row r="47" spans="1:4" ht="18.75" x14ac:dyDescent="0.25">
      <c r="A47" s="10">
        <v>36</v>
      </c>
      <c r="B47" s="2" t="s">
        <v>29</v>
      </c>
      <c r="C47" s="22" t="s">
        <v>51</v>
      </c>
      <c r="D47" s="22">
        <f>D45</f>
        <v>68</v>
      </c>
    </row>
    <row r="48" spans="1:4" ht="18.75" x14ac:dyDescent="0.25">
      <c r="A48" s="10">
        <v>37</v>
      </c>
      <c r="B48" s="2" t="s">
        <v>30</v>
      </c>
      <c r="C48" s="22" t="s">
        <v>51</v>
      </c>
      <c r="D48" s="22">
        <v>1</v>
      </c>
    </row>
    <row r="49" spans="1:4" ht="18.75" x14ac:dyDescent="0.25">
      <c r="A49" s="10">
        <v>38</v>
      </c>
      <c r="B49" s="2" t="s">
        <v>31</v>
      </c>
      <c r="C49" s="22" t="s">
        <v>52</v>
      </c>
      <c r="D49" s="22">
        <v>98</v>
      </c>
    </row>
    <row r="50" spans="1:4" ht="31.5" x14ac:dyDescent="0.25">
      <c r="A50" s="10">
        <v>39</v>
      </c>
      <c r="B50" s="2" t="s">
        <v>32</v>
      </c>
      <c r="C50" s="22" t="s">
        <v>53</v>
      </c>
      <c r="D50" s="22">
        <f>ROUND(5.3*2.5,1)</f>
        <v>13.3</v>
      </c>
    </row>
    <row r="51" spans="1:4" x14ac:dyDescent="0.25">
      <c r="A51" s="10">
        <v>40</v>
      </c>
      <c r="B51" s="24" t="s">
        <v>33</v>
      </c>
      <c r="C51" s="25" t="s">
        <v>11</v>
      </c>
      <c r="D51" s="26">
        <v>1</v>
      </c>
    </row>
  </sheetData>
  <mergeCells count="7">
    <mergeCell ref="A42:D42"/>
    <mergeCell ref="A38:D38"/>
    <mergeCell ref="A33:D33"/>
    <mergeCell ref="A3:D3"/>
    <mergeCell ref="A4:D4"/>
    <mergeCell ref="A18:D18"/>
    <mergeCell ref="A25:D25"/>
  </mergeCells>
  <phoneticPr fontId="12" type="noConversion"/>
  <pageMargins left="0.43307086614173229" right="0.19685039370078741" top="0.19685039370078741" bottom="0.19685039370078741" header="0.19685039370078741" footer="0.1968503937007874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Būvdarbu apjoms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 Projekti</dc:creator>
  <cp:lastModifiedBy>Lauris</cp:lastModifiedBy>
  <cp:lastPrinted>2023-03-17T09:35:13Z</cp:lastPrinted>
  <dcterms:created xsi:type="dcterms:W3CDTF">2015-06-05T18:19:34Z</dcterms:created>
  <dcterms:modified xsi:type="dcterms:W3CDTF">2023-04-25T14:02:27Z</dcterms:modified>
</cp:coreProperties>
</file>