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ovgrpet\Desktop\Miljövärden 2020\"/>
    </mc:Choice>
  </mc:AlternateContent>
  <xr:revisionPtr revIDLastSave="0" documentId="8_{596C4903-2A2F-4B1A-9AA3-3982E32A14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2" l="1"/>
  <c r="B18" i="2"/>
  <c r="B31" i="2" s="1"/>
  <c r="B11" i="2"/>
  <c r="B3" i="2"/>
  <c r="D17" i="1"/>
  <c r="C28" i="2" l="1"/>
  <c r="C24" i="2"/>
  <c r="M55" i="1" s="1"/>
  <c r="C20" i="2"/>
  <c r="M52" i="1" s="1"/>
  <c r="C16" i="2"/>
  <c r="C12" i="2"/>
  <c r="C8" i="2"/>
  <c r="M46" i="1" s="1"/>
  <c r="C4" i="2"/>
  <c r="M44" i="1" s="1"/>
  <c r="C27" i="2"/>
  <c r="C23" i="2"/>
  <c r="M54" i="1" s="1"/>
  <c r="C19" i="2"/>
  <c r="C15" i="2"/>
  <c r="C11" i="2"/>
  <c r="M48" i="1" s="1"/>
  <c r="C7" i="2"/>
  <c r="C3" i="2"/>
  <c r="C30" i="2"/>
  <c r="C26" i="2"/>
  <c r="C14" i="2"/>
  <c r="C6" i="2"/>
  <c r="C25" i="2"/>
  <c r="C21" i="2"/>
  <c r="C13" i="2"/>
  <c r="M49" i="1" s="1"/>
  <c r="C9" i="2"/>
  <c r="C5" i="2"/>
  <c r="M45" i="1" s="1"/>
  <c r="C29" i="2"/>
  <c r="C18" i="2"/>
  <c r="M51" i="1" s="1"/>
  <c r="C31" i="2" l="1"/>
  <c r="M43" i="1"/>
</calcChain>
</file>

<file path=xl/sharedStrings.xml><?xml version="1.0" encoding="utf-8"?>
<sst xmlns="http://schemas.openxmlformats.org/spreadsheetml/2006/main" count="77" uniqueCount="63">
  <si>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</si>
  <si>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</si>
  <si>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</si>
  <si>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</si>
  <si>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</si>
  <si>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</si>
  <si>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</si>
  <si>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</si>
  <si>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</si>
  <si>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</si>
  <si>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</si>
  <si>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</si>
  <si>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</si>
  <si>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</si>
  <si>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</si>
  <si>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</si>
  <si>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</si>
  <si>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</si>
  <si>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</si>
  <si>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</si>
  <si>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</si>
  <si>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</si>
  <si>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</si>
  <si>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</si>
  <si>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</si>
  <si>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</si>
  <si>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</si>
  <si>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</si>
  <si>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</si>
  <si>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</si>
  <si>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miljövärden-2020</t>
  </si>
  <si>
    <t>Mora</t>
  </si>
  <si>
    <t>FÖRETAG</t>
  </si>
  <si>
    <t>Adven Energilösningar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</si>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</sst>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77D-4C1A-B9AC-1347044C2B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77D-4C1A-B9AC-1347044C2B5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77D-4C1A-B9AC-1347044C2B5A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77D-4C1A-B9AC-1347044C2B5A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477D-4C1A-B9AC-1347044C2B5A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0.70175438596491224</c:v>
                </c:pt>
                <c:pt idx="1">
                  <c:v>0.26479532163742692</c:v>
                </c:pt>
                <c:pt idx="2">
                  <c:v>3.1189083820662766E-2</c:v>
                </c:pt>
                <c:pt idx="3">
                  <c:v>2.2612085769980507E-3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7D-4C1A-B9AC-1347044C2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topLeftCell="A16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0.161495</v>
      </c>
      <c r="F13" s="32"/>
      <c r="G13" s="35">
        <v>92.912899999999993</v>
      </c>
      <c r="H13" s="36" t="s">
        <v>39</v>
      </c>
      <c r="I13" s="28"/>
      <c r="J13" s="71">
        <v>2.2361299999999998E-3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4.7150800000000004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91.834000000000003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128.35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3.54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0.70175438596491224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 t="s">
        <v>4</v>
      </c>
      <c r="M44" s="70">
        <f>Beräkningsunderlag!C4</f>
        <v>0.15594541910331383</v>
      </c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64" t="s">
        <v>5</v>
      </c>
      <c r="M45" s="70">
        <f>Beräkningsunderlag!C5</f>
        <v>5.4580896686159841E-2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 t="s">
        <v>8</v>
      </c>
      <c r="M46" s="70">
        <f>Beräkningsunderlag!C8</f>
        <v>0.49122807017543857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/>
      <c r="M47" s="70"/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72" t="s">
        <v>60</v>
      </c>
      <c r="M48" s="73">
        <f>Beräkningsunderlag!C11</f>
        <v>0.26479532163742692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 t="s">
        <v>12</v>
      </c>
      <c r="M49" s="70">
        <f>Beräkningsunderlag!C13</f>
        <v>0.26479532163742692</v>
      </c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64"/>
      <c r="M50" s="70"/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72" t="s">
        <v>61</v>
      </c>
      <c r="M51" s="73">
        <f>Beräkningsunderlag!C18</f>
        <v>3.1189083820662766E-2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 t="s">
        <v>18</v>
      </c>
      <c r="M52" s="70">
        <f>Beräkningsunderlag!C20</f>
        <v>3.1189083820662766E-2</v>
      </c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72" t="s">
        <v>62</v>
      </c>
      <c r="M54" s="73">
        <f>Beräkningsunderlag!C23</f>
        <v>2.2612085769980507E-3</v>
      </c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 t="s">
        <v>21</v>
      </c>
      <c r="M55" s="70">
        <f>Beräkningsunderlag!C24</f>
        <v>2.2612085769980507E-3</v>
      </c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90</v>
      </c>
      <c r="C3" s="69">
        <f>B3/B31</f>
        <v>0.70175438596491224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20</v>
      </c>
      <c r="C4" s="67">
        <f t="shared" ref="C4:C9" si="0">B4/$B$31</f>
        <v>0.15594541910331383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7</v>
      </c>
      <c r="C5" s="67">
        <f t="shared" si="0"/>
        <v>5.4580896686159841E-2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63</v>
      </c>
      <c r="C8" s="67">
        <f t="shared" si="0"/>
        <v>0.49122807017543857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33.96</v>
      </c>
      <c r="C11" s="66">
        <f>B11/B31</f>
        <v>0.26479532163742692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33.96</v>
      </c>
      <c r="C13" s="67">
        <f>B13/$B$31</f>
        <v>0.26479532163742692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4</v>
      </c>
      <c r="C18" s="66">
        <f>B18/B31</f>
        <v>3.1189083820662766E-2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4</v>
      </c>
      <c r="C20" s="67">
        <f>B20/$B$31</f>
        <v>3.1189083820662766E-2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0.28999999999999998</v>
      </c>
      <c r="C23" s="66">
        <f>B23/B31</f>
        <v>2.2612085769980507E-3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0.28999999999999998</v>
      </c>
      <c r="C24" s="67">
        <f>B24/$B$31</f>
        <v>2.2612085769980507E-3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128.25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Peter Lövgren</cp:lastModifiedBy>
  <dcterms:created xsi:type="dcterms:W3CDTF">2013-04-29T14:57:03Z</dcterms:created>
  <dcterms:modified xsi:type="dcterms:W3CDTF">2021-03-30T14:24:22Z</dcterms:modified>
</cp:coreProperties>
</file>