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20\"/>
    </mc:Choice>
  </mc:AlternateContent>
  <xr:revisionPtr revIDLastSave="0" documentId="8_{644DC0F1-6036-477E-89C3-4E95795D4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6" i="1" s="1"/>
  <c r="C27" i="2"/>
  <c r="C19" i="2"/>
  <c r="C15" i="2"/>
  <c r="M48" i="1" s="1"/>
  <c r="C7" i="2"/>
  <c r="C30" i="2"/>
  <c r="C26" i="2"/>
  <c r="C14" i="2"/>
  <c r="C6" i="2"/>
  <c r="C29" i="2"/>
  <c r="C25" i="2"/>
  <c r="C21" i="2"/>
  <c r="C13" i="2"/>
  <c r="M47" i="1" s="1"/>
  <c r="C9" i="2"/>
  <c r="C5" i="2"/>
  <c r="M44" i="1" s="1"/>
  <c r="C28" i="2"/>
  <c r="C24" i="2"/>
  <c r="M54" i="1" s="1"/>
  <c r="C20" i="2"/>
  <c r="M51" i="1" s="1"/>
  <c r="C16" i="2"/>
  <c r="C12" i="2"/>
  <c r="C8" i="2"/>
  <c r="C4" i="2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<sst xmlns="http://schemas.openxmlformats.org/spreadsheetml/2006/main" count="76" uniqueCount="63">
  <si>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</si>
  <si>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</si>
  <si>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</si>
  <si>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</si>
  <si>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</si>
  <si>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</si>
  <si>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</si>
  <si>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</si>
  <si>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</si>
  <si>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</si>
  <si>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</si>
  <si>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</si>
  <si>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</si>
  <si>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</si>
  <si>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</si>
  <si>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</si>
  <si>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</si>
  <si>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</si>
  <si>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</si>
  <si>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</si>
  <si>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</si>
  <si>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</si>
  <si>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</si>
  <si>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</si>
  <si>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</si>
  <si>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</si>
  <si>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</si>
  <si>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</si>
  <si>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</si>
  <si>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</si>
  <si>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miljövärden-2020</t>
  </si>
  <si>
    <t>Älmhult</t>
  </si>
  <si>
    <t>FÖRETAG</t>
  </si>
  <si>
    <t>Adven Energilösningar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</si>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</sst>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85B-450F-91DA-FFE3FDCFC3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85B-450F-91DA-FFE3FDCFC3B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85B-450F-91DA-FFE3FDCFC3B1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85B-450F-91DA-FFE3FDCFC3B1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785B-450F-91DA-FFE3FDCFC3B1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0.15035978949629469</c:v>
                </c:pt>
                <c:pt idx="1">
                  <c:v>0.82783804102674252</c:v>
                </c:pt>
                <c:pt idx="2">
                  <c:v>2.14799699280421E-2</c:v>
                </c:pt>
                <c:pt idx="3">
                  <c:v>3.2219954892063151E-4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5B-450F-91DA-FFE3FDCFC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0.113798</v>
      </c>
      <c r="F13" s="32"/>
      <c r="G13" s="35">
        <v>4.8611899999999997</v>
      </c>
      <c r="H13" s="36" t="s">
        <v>39</v>
      </c>
      <c r="I13" s="28"/>
      <c r="J13" s="71">
        <v>3.5624699999999999E-3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6.6877500000000003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81.325000000000003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93.47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2.11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0.15035978949629469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Beräkningsunderlag!C5</f>
        <v>0.15035978949629469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/>
      <c r="M45" s="70"/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72" t="s">
        <v>60</v>
      </c>
      <c r="M46" s="73">
        <f>Beräkningsunderlag!C11</f>
        <v>0.82783804102674252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12</v>
      </c>
      <c r="M47" s="70">
        <f>Beräkningsunderlag!C13</f>
        <v>0.81226506282891198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14</v>
      </c>
      <c r="M48" s="70">
        <f>Beräkningsunderlag!C15</f>
        <v>1.5572978197830522E-2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61</v>
      </c>
      <c r="M50" s="73">
        <f>Beräkningsunderlag!C18</f>
        <v>2.14799699280421E-2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18</v>
      </c>
      <c r="M51" s="70">
        <f>Beräkningsunderlag!C20</f>
        <v>2.14799699280421E-2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72" t="s">
        <v>62</v>
      </c>
      <c r="M53" s="73">
        <f>Beräkningsunderlag!C23</f>
        <v>3.2219954892063151E-4</v>
      </c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 t="s">
        <v>21</v>
      </c>
      <c r="M54" s="70">
        <f>Beräkningsunderlag!C24</f>
        <v>3.2219954892063151E-4</v>
      </c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14</v>
      </c>
      <c r="C3" s="69">
        <f>B3/B31</f>
        <v>0.15035978949629469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14</v>
      </c>
      <c r="C5" s="67">
        <f t="shared" si="0"/>
        <v>0.15035978949629469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77.08</v>
      </c>
      <c r="C11" s="66">
        <f>B11/B31</f>
        <v>0.82783804102674252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75.63</v>
      </c>
      <c r="C13" s="67">
        <f>B13/$B$31</f>
        <v>0.81226506282891198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1.45</v>
      </c>
      <c r="C15" s="67">
        <f>B15/$B$31</f>
        <v>1.5572978197830522E-2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2</v>
      </c>
      <c r="C18" s="66">
        <f>B18/B31</f>
        <v>2.14799699280421E-2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2</v>
      </c>
      <c r="C20" s="67">
        <f>B20/$B$31</f>
        <v>2.14799699280421E-2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0.03</v>
      </c>
      <c r="C23" s="66">
        <f>B23/B31</f>
        <v>3.2219954892063151E-4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0.03</v>
      </c>
      <c r="C24" s="67">
        <f>B24/$B$31</f>
        <v>3.2219954892063151E-4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93.11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2021-03-30T14:29:33Z</dcterms:modified>
</cp:coreProperties>
</file>